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08e4563130cc69aa/Documents/Personal/Past Midway/"/>
    </mc:Choice>
  </mc:AlternateContent>
  <xr:revisionPtr revIDLastSave="262" documentId="8_{7823AB93-B70C-4953-9E60-AF3A868015B1}" xr6:coauthVersionLast="47" xr6:coauthVersionMax="47" xr10:uidLastSave="{1E2ADBAC-5228-4460-8164-17675225B670}"/>
  <bookViews>
    <workbookView xWindow="-110" yWindow="-110" windowWidth="38620" windowHeight="21820" xr2:uid="{C5395D90-4E61-4CFF-AA7B-5B2CE158D34E}"/>
  </bookViews>
  <sheets>
    <sheet name="Net Worth" sheetId="1" r:id="rId1"/>
    <sheet name="Past Midwa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6" i="1" l="1"/>
  <c r="BJ33" i="1"/>
  <c r="BI33" i="1"/>
  <c r="BH33" i="1"/>
  <c r="BH39" i="1" s="1"/>
  <c r="BG33" i="1"/>
  <c r="BF33" i="1"/>
  <c r="BF39" i="1" s="1"/>
  <c r="BE33" i="1"/>
  <c r="BD33" i="1"/>
  <c r="BC33" i="1"/>
  <c r="BB33" i="1"/>
  <c r="BA33" i="1"/>
  <c r="AZ33" i="1"/>
  <c r="AY33" i="1"/>
  <c r="AX33" i="1"/>
  <c r="AX39" i="1" s="1"/>
  <c r="AW33" i="1"/>
  <c r="AV33" i="1"/>
  <c r="AU33" i="1"/>
  <c r="AU39" i="1" s="1"/>
  <c r="AT33" i="1"/>
  <c r="AS33" i="1"/>
  <c r="AR33" i="1"/>
  <c r="AQ33" i="1"/>
  <c r="AP33" i="1"/>
  <c r="AP39" i="1" s="1"/>
  <c r="AO33" i="1"/>
  <c r="AN33" i="1"/>
  <c r="AM33" i="1"/>
  <c r="AM39" i="1" s="1"/>
  <c r="AL33" i="1"/>
  <c r="AK33" i="1"/>
  <c r="AK39" i="1" s="1"/>
  <c r="AJ33" i="1"/>
  <c r="AI33" i="1"/>
  <c r="AH33" i="1"/>
  <c r="AH39" i="1" s="1"/>
  <c r="AG33" i="1"/>
  <c r="AF33" i="1"/>
  <c r="AE33" i="1"/>
  <c r="AE39" i="1" s="1"/>
  <c r="AD33" i="1"/>
  <c r="AC33" i="1"/>
  <c r="AB33" i="1"/>
  <c r="AA33" i="1"/>
  <c r="BJ24" i="1"/>
  <c r="BJ36" i="1" s="1"/>
  <c r="BI24" i="1"/>
  <c r="BI36" i="1" s="1"/>
  <c r="BH24" i="1"/>
  <c r="BH36" i="1" s="1"/>
  <c r="BG24" i="1"/>
  <c r="BG36" i="1" s="1"/>
  <c r="BF24" i="1"/>
  <c r="BF36" i="1" s="1"/>
  <c r="BE24" i="1"/>
  <c r="BE36" i="1" s="1"/>
  <c r="BD24" i="1"/>
  <c r="BD36" i="1" s="1"/>
  <c r="BC24" i="1"/>
  <c r="BC36" i="1" s="1"/>
  <c r="BB24" i="1"/>
  <c r="BB36" i="1" s="1"/>
  <c r="BA24" i="1"/>
  <c r="BA36" i="1" s="1"/>
  <c r="AZ24" i="1"/>
  <c r="AZ36" i="1" s="1"/>
  <c r="AY24" i="1"/>
  <c r="AY36" i="1" s="1"/>
  <c r="AX24" i="1"/>
  <c r="AX36" i="1" s="1"/>
  <c r="AW24" i="1"/>
  <c r="AW36" i="1" s="1"/>
  <c r="AV24" i="1"/>
  <c r="AV36" i="1" s="1"/>
  <c r="AU24" i="1"/>
  <c r="AU36" i="1" s="1"/>
  <c r="AT24" i="1"/>
  <c r="AT36" i="1" s="1"/>
  <c r="AS24" i="1"/>
  <c r="AS36" i="1" s="1"/>
  <c r="AR24" i="1"/>
  <c r="AR36" i="1" s="1"/>
  <c r="AQ24" i="1"/>
  <c r="AQ36" i="1" s="1"/>
  <c r="AP24" i="1"/>
  <c r="AP36" i="1" s="1"/>
  <c r="AO24" i="1"/>
  <c r="AO36" i="1" s="1"/>
  <c r="AN24" i="1"/>
  <c r="AN36" i="1" s="1"/>
  <c r="AM24" i="1"/>
  <c r="AM36" i="1" s="1"/>
  <c r="AL24" i="1"/>
  <c r="AL36" i="1" s="1"/>
  <c r="AK24" i="1"/>
  <c r="AJ24" i="1"/>
  <c r="AJ36" i="1" s="1"/>
  <c r="AI24" i="1"/>
  <c r="AI36" i="1" s="1"/>
  <c r="AH24" i="1"/>
  <c r="AH36" i="1" s="1"/>
  <c r="AG24" i="1"/>
  <c r="AG36" i="1" s="1"/>
  <c r="AF24" i="1"/>
  <c r="AF36" i="1" s="1"/>
  <c r="AE24" i="1"/>
  <c r="AE36" i="1" s="1"/>
  <c r="AD24" i="1"/>
  <c r="AD36" i="1" s="1"/>
  <c r="AC24" i="1"/>
  <c r="AC36" i="1" s="1"/>
  <c r="AB24" i="1"/>
  <c r="AB36" i="1" s="1"/>
  <c r="AA24" i="1"/>
  <c r="AA36" i="1" s="1"/>
  <c r="C39" i="1"/>
  <c r="Z33" i="1"/>
  <c r="Y33" i="1"/>
  <c r="X33" i="1"/>
  <c r="W33" i="1"/>
  <c r="V33" i="1"/>
  <c r="U33" i="1"/>
  <c r="T33" i="1"/>
  <c r="S33" i="1"/>
  <c r="R33" i="1"/>
  <c r="Q33" i="1"/>
  <c r="P33" i="1"/>
  <c r="O33" i="1"/>
  <c r="N33" i="1"/>
  <c r="M33" i="1"/>
  <c r="L33" i="1"/>
  <c r="K33" i="1"/>
  <c r="J33" i="1"/>
  <c r="I33" i="1"/>
  <c r="H33" i="1"/>
  <c r="G33" i="1"/>
  <c r="F33" i="1"/>
  <c r="E33" i="1"/>
  <c r="D33" i="1"/>
  <c r="C33" i="1"/>
  <c r="Z24" i="1"/>
  <c r="Z36" i="1" s="1"/>
  <c r="Y24" i="1"/>
  <c r="Y36" i="1" s="1"/>
  <c r="X24" i="1"/>
  <c r="X36" i="1" s="1"/>
  <c r="W24" i="1"/>
  <c r="W36" i="1" s="1"/>
  <c r="V24" i="1"/>
  <c r="V36" i="1" s="1"/>
  <c r="U24" i="1"/>
  <c r="U36" i="1" s="1"/>
  <c r="T24" i="1"/>
  <c r="T36" i="1" s="1"/>
  <c r="T39" i="1" s="1"/>
  <c r="S24" i="1"/>
  <c r="S36" i="1" s="1"/>
  <c r="S39" i="1" s="1"/>
  <c r="R24" i="1"/>
  <c r="Q24" i="1"/>
  <c r="Q36" i="1" s="1"/>
  <c r="P24" i="1"/>
  <c r="P36" i="1" s="1"/>
  <c r="O24" i="1"/>
  <c r="O36" i="1" s="1"/>
  <c r="N24" i="1"/>
  <c r="N36" i="1" s="1"/>
  <c r="M24" i="1"/>
  <c r="M36" i="1" s="1"/>
  <c r="L24" i="1"/>
  <c r="L36" i="1" s="1"/>
  <c r="L39" i="1" s="1"/>
  <c r="K24" i="1"/>
  <c r="J24" i="1"/>
  <c r="J36" i="1" s="1"/>
  <c r="I24" i="1"/>
  <c r="I36" i="1" s="1"/>
  <c r="H24" i="1"/>
  <c r="H36" i="1" s="1"/>
  <c r="G24" i="1"/>
  <c r="G36" i="1" s="1"/>
  <c r="F24" i="1"/>
  <c r="F36" i="1" s="1"/>
  <c r="E24" i="1"/>
  <c r="E36" i="1" s="1"/>
  <c r="D24" i="1"/>
  <c r="D36" i="1" s="1"/>
  <c r="C24" i="1"/>
  <c r="BC39" i="1" l="1"/>
  <c r="AF39" i="1"/>
  <c r="AN39" i="1"/>
  <c r="AV39" i="1"/>
  <c r="BD39" i="1"/>
  <c r="AG39" i="1"/>
  <c r="AO39" i="1"/>
  <c r="AW39" i="1"/>
  <c r="BE39" i="1"/>
  <c r="AA39" i="1"/>
  <c r="AQ39" i="1"/>
  <c r="AY39" i="1"/>
  <c r="AB39" i="1"/>
  <c r="AJ39" i="1"/>
  <c r="AZ39" i="1"/>
  <c r="AC39" i="1"/>
  <c r="AS39" i="1"/>
  <c r="BA39" i="1"/>
  <c r="BI39" i="1"/>
  <c r="AI39" i="1"/>
  <c r="BG39" i="1"/>
  <c r="AR39" i="1"/>
  <c r="AD39" i="1"/>
  <c r="AL39" i="1"/>
  <c r="AT39" i="1"/>
  <c r="BB39" i="1"/>
  <c r="BJ39" i="1"/>
  <c r="R36" i="1"/>
  <c r="R39" i="1" s="1"/>
  <c r="D39" i="1"/>
  <c r="M39" i="1"/>
  <c r="U39" i="1"/>
  <c r="G39" i="1"/>
  <c r="O39" i="1"/>
  <c r="W39" i="1"/>
  <c r="K36" i="1"/>
  <c r="K39" i="1" s="1"/>
  <c r="X39" i="1"/>
  <c r="I39" i="1"/>
  <c r="Y39" i="1"/>
  <c r="J39" i="1"/>
  <c r="Z39" i="1"/>
  <c r="E39" i="1"/>
  <c r="H39" i="1"/>
  <c r="P39" i="1"/>
  <c r="Q39" i="1"/>
  <c r="F39" i="1"/>
  <c r="N39" i="1"/>
  <c r="V39" i="1"/>
  <c r="C36" i="1"/>
</calcChain>
</file>

<file path=xl/sharedStrings.xml><?xml version="1.0" encoding="utf-8"?>
<sst xmlns="http://schemas.openxmlformats.org/spreadsheetml/2006/main" count="48" uniqueCount="36">
  <si>
    <t>Personal Balance Sheet</t>
  </si>
  <si>
    <t>Assets</t>
  </si>
  <si>
    <t>Account #'s / URLS / Comments</t>
  </si>
  <si>
    <t>Bank - personal accounts</t>
  </si>
  <si>
    <t>www.[yourbank's website].com / account #</t>
  </si>
  <si>
    <t>Be sure to password protect this Excel file… [File &gt; Info &gt; Protect Workbook]... if you forget the password, you won’t be able to access the file.</t>
  </si>
  <si>
    <t>Retirement Accounts</t>
  </si>
  <si>
    <t>401k</t>
  </si>
  <si>
    <t>IRA</t>
  </si>
  <si>
    <t>Roth IRA</t>
  </si>
  <si>
    <t>Crypto</t>
  </si>
  <si>
    <t>Real Estate</t>
  </si>
  <si>
    <t>Home</t>
  </si>
  <si>
    <t>Other</t>
  </si>
  <si>
    <t>Other #1</t>
  </si>
  <si>
    <t>Other #2</t>
  </si>
  <si>
    <t>Other #3</t>
  </si>
  <si>
    <t>TOTAL ASSETS</t>
  </si>
  <si>
    <t>account #</t>
  </si>
  <si>
    <t>Liabilities</t>
  </si>
  <si>
    <t>Mortgage</t>
  </si>
  <si>
    <t>Deferred tax</t>
  </si>
  <si>
    <t>Deferred charitable contributions</t>
  </si>
  <si>
    <t>Savings Account</t>
  </si>
  <si>
    <t>Checking Account #1</t>
  </si>
  <si>
    <t>Checking Account #2</t>
  </si>
  <si>
    <t>Checking Account #3</t>
  </si>
  <si>
    <t>TOTAL LIABILITIES</t>
  </si>
  <si>
    <r>
      <t>Equity</t>
    </r>
    <r>
      <rPr>
        <sz val="14"/>
        <color theme="1" tint="0.249977111117893"/>
        <rFont val="Aptos Narrow"/>
        <scheme val="minor"/>
      </rPr>
      <t xml:space="preserve"> (Net Worth)</t>
    </r>
  </si>
  <si>
    <t>Debt/(D+E)</t>
  </si>
  <si>
    <t>Comment</t>
  </si>
  <si>
    <t>Credit Card</t>
  </si>
  <si>
    <t>Source</t>
  </si>
  <si>
    <t>The blog Past Midway, written by Andy Jones, offers a thoughtful blend of personal reflections, professional insights, and life experiences. Jones, who has a background in engineering, investment banking, and entrepreneurship, shares a wide range of topics from business strategies and auction theory to more intimate musings on family, loss, and the passage of time. Each post aims to inspire reflection on life’s decisions and inflection points, such as learning from past choices or the weight of generational shifts in families.
Jones also writes about broader societal issues, including changes in generational values and the challenges of growing up in today’s world, weaving in reflections on personal losses and relationships. This mix of pragmatic advice and introspective storytelling provides a unique narrative that appeals to readers interested in both personal growth and business wisdom.</t>
  </si>
  <si>
    <t>www.PastMidway.com</t>
  </si>
  <si>
    <r>
      <rPr>
        <b/>
        <sz val="16"/>
        <color theme="1" tint="0.34998626667073579"/>
        <rFont val="Aptos Narrow"/>
        <scheme val="minor"/>
      </rPr>
      <t>Andy Jones</t>
    </r>
    <r>
      <rPr>
        <b/>
        <sz val="11"/>
        <color theme="1" tint="0.34998626667073579"/>
        <rFont val="Aptos Narrow"/>
        <scheme val="minor"/>
      </rPr>
      <t xml:space="preserve">
</t>
    </r>
    <r>
      <rPr>
        <sz val="9"/>
        <color rgb="FFC62641"/>
        <rFont val="Aptos Narrow"/>
        <scheme val="minor"/>
      </rPr>
      <t>ajones@PastMidway.com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</si>
</sst>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font>
      <sz val="11"/>
      <color theme="1"/>
      <name val="Aptos Narrow"/>
      <family val="2"/>
      <scheme val="minor"/>
    </font>
    <font>
      <sz val="11"/>
      <color theme="1"/>
      <name val="Aptos Narrow"/>
      <family val="2"/>
      <scheme val="minor"/>
    </font>
    <font>
      <sz val="14"/>
      <color rgb="FF00B0F0"/>
      <name val="Aptos Narrow"/>
      <scheme val="minor"/>
    </font>
    <font>
      <sz val="11"/>
      <color theme="1" tint="0.249977111117893"/>
      <name val="Aptos Narrow"/>
      <scheme val="minor"/>
    </font>
    <font>
      <sz val="18"/>
      <color theme="1" tint="0.249977111117893"/>
      <name val="Aptos Narrow"/>
      <scheme val="minor"/>
    </font>
    <font>
      <sz val="14"/>
      <color theme="1" tint="0.249977111117893"/>
      <name val="Aptos Narrow"/>
      <scheme val="minor"/>
    </font>
    <font>
      <sz val="24"/>
      <color theme="5"/>
      <name val="Aptos Narrow"/>
      <scheme val="minor"/>
    </font>
    <font>
      <b/>
      <sz val="11"/>
      <color theme="1" tint="0.249977111117893"/>
      <name val="Aptos Narrow"/>
      <scheme val="minor"/>
    </font>
    <font>
      <b/>
      <sz val="11"/>
      <color theme="1" tint="0.34998626667073579"/>
      <name val="Aptos Narrow"/>
      <scheme val="minor"/>
    </font>
    <font>
      <sz val="11"/>
      <color rgb="FF0070C0"/>
      <name val="Aptos Narrow"/>
      <scheme val="minor"/>
    </font>
    <font>
      <sz val="8"/>
      <color theme="1" tint="0.249977111117893"/>
      <name val="Aptos Narrow"/>
      <scheme val="minor"/>
    </font>
    <font>
      <i/>
      <sz val="11"/>
      <color theme="1" tint="0.249977111117893"/>
      <name val="Aptos Narrow"/>
      <scheme val="minor"/>
    </font>
    <font>
      <sz val="8"/>
      <color theme="1"/>
      <name val="Aptos Narrow"/>
      <scheme val="minor"/>
    </font>
    <font>
      <i/>
      <sz val="8"/>
      <color rgb="FFFF0000"/>
      <name val="Aptos Narrow"/>
      <scheme val="minor"/>
    </font>
    <font>
      <u/>
      <sz val="11"/>
      <color theme="10"/>
      <name val="Aptos Narrow"/>
      <family val="2"/>
      <scheme val="minor"/>
    </font>
    <font>
      <sz val="11"/>
      <color theme="1" tint="0.34998626667073579"/>
      <name val="Aptos Narrow"/>
      <family val="2"/>
      <scheme val="minor"/>
    </font>
    <font>
      <i/>
      <sz val="11"/>
      <color theme="1" tint="0.34998626667073579"/>
      <name val="Aptos Narrow"/>
      <scheme val="minor"/>
    </font>
    <font>
      <sz val="24"/>
      <color rgb="FFC62641"/>
      <name val="Aptos Narrow"/>
      <scheme val="minor"/>
    </font>
    <font>
      <u/>
      <sz val="11"/>
      <color rgb="FFC62641"/>
      <name val="Aptos Narrow"/>
      <family val="2"/>
      <scheme val="minor"/>
    </font>
    <font>
      <sz val="9"/>
      <color rgb="FFC62641"/>
      <name val="Aptos Narrow"/>
      <scheme val="minor"/>
    </font>
    <font>
      <b/>
      <sz val="16"/>
      <color theme="1" tint="0.34998626667073579"/>
      <name val="Aptos Narrow"/>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n">
        <color theme="0" tint="-0.499984740745262"/>
      </bottom>
      <diagonal/>
    </border>
    <border>
      <left/>
      <right/>
      <top style="thin">
        <color theme="0" tint="-0.499984740745262"/>
      </top>
      <bottom style="double">
        <color theme="0" tint="-0.499984740745262"/>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25">
    <xf numFmtId="0" fontId="0" fillId="0" borderId="0" xfId="0"/>
    <xf numFmtId="0" fontId="3" fillId="0" borderId="0" xfId="0" applyFont="1"/>
    <xf numFmtId="0" fontId="4" fillId="0" borderId="0" xfId="0" applyFont="1"/>
    <xf numFmtId="0" fontId="6" fillId="0" borderId="0" xfId="0" applyFont="1"/>
    <xf numFmtId="0" fontId="3" fillId="0" borderId="0" xfId="0" applyFont="1" applyAlignment="1">
      <alignment horizontal="left" indent="1"/>
    </xf>
    <xf numFmtId="17" fontId="8" fillId="2" borderId="0" xfId="0" applyNumberFormat="1" applyFont="1" applyFill="1" applyAlignment="1">
      <alignment horizontal="center"/>
    </xf>
    <xf numFmtId="164" fontId="3" fillId="0" borderId="0" xfId="1" applyNumberFormat="1" applyFont="1"/>
    <xf numFmtId="164" fontId="7" fillId="0" borderId="0" xfId="1" applyNumberFormat="1" applyFont="1"/>
    <xf numFmtId="164" fontId="9" fillId="0" borderId="0" xfId="1" applyNumberFormat="1" applyFont="1"/>
    <xf numFmtId="164" fontId="9" fillId="0" borderId="1" xfId="1" applyNumberFormat="1" applyFont="1" applyBorder="1"/>
    <xf numFmtId="164" fontId="7" fillId="0" borderId="2" xfId="1" applyNumberFormat="1" applyFont="1" applyBorder="1"/>
    <xf numFmtId="9" fontId="11" fillId="0" borderId="0" xfId="2" applyFont="1"/>
    <xf numFmtId="0" fontId="10" fillId="0" borderId="0" xfId="0" applyFont="1"/>
    <xf numFmtId="0" fontId="12" fillId="0" borderId="0" xfId="0" applyFont="1"/>
    <xf numFmtId="0" fontId="4" fillId="0" borderId="0" xfId="0" applyFont="1" applyAlignment="1">
      <alignment horizontal="left" indent="1"/>
    </xf>
    <xf numFmtId="0" fontId="2" fillId="0" borderId="0" xfId="0" applyFont="1" applyAlignment="1">
      <alignment horizontal="left" indent="2"/>
    </xf>
    <xf numFmtId="0" fontId="3" fillId="0" borderId="0" xfId="0" applyFont="1" applyAlignment="1">
      <alignment horizontal="left" indent="3"/>
    </xf>
    <xf numFmtId="0" fontId="4" fillId="0" borderId="2" xfId="0" applyFont="1" applyBorder="1" applyAlignment="1">
      <alignment horizontal="left" indent="1"/>
    </xf>
    <xf numFmtId="0" fontId="10" fillId="0" borderId="2" xfId="0" applyFont="1" applyBorder="1"/>
    <xf numFmtId="0" fontId="13" fillId="0" borderId="0" xfId="0" applyFont="1"/>
    <xf numFmtId="0" fontId="15" fillId="0" borderId="0" xfId="0" applyFont="1"/>
    <xf numFmtId="0" fontId="16" fillId="0" borderId="0" xfId="0" applyFont="1" applyAlignment="1">
      <alignment vertical="top" wrapText="1"/>
    </xf>
    <xf numFmtId="0" fontId="8" fillId="0" borderId="0" xfId="0" applyFont="1" applyAlignment="1">
      <alignment vertical="top" wrapText="1"/>
    </xf>
    <xf numFmtId="0" fontId="17" fillId="0" borderId="0" xfId="0" applyFont="1"/>
    <xf numFmtId="0" fontId="18" fillId="0" borderId="0" xfId="3" applyFont="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626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Net Worth</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rgbClr val="00B0F0"/>
              </a:solidFill>
              <a:round/>
            </a:ln>
            <a:effectLst/>
          </c:spPr>
          <c:marker>
            <c:symbol val="circle"/>
            <c:size val="5"/>
            <c:spPr>
              <a:solidFill>
                <a:srgbClr val="00B0F0"/>
              </a:solidFill>
              <a:ln w="9525">
                <a:solidFill>
                  <a:srgbClr val="00B0F0"/>
                </a:solidFill>
              </a:ln>
              <a:effectLst/>
            </c:spPr>
          </c:marker>
          <c:cat>
            <c:numRef>
              <c:f>'Net Worth'!$C$2:$BJ$2</c:f>
              <c:numCache>
                <c:formatCode>mmm\-yy</c:formatCode>
                <c:ptCount val="60"/>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numCache>
            </c:numRef>
          </c:cat>
          <c:val>
            <c:numRef>
              <c:f>'Net Worth'!$C$36:$BJ$36</c:f>
              <c:numCache>
                <c:formatCode>_("$"* #,##0_);_("$"* \(#,##0\);_("$"* "-"??_);_(@_)</c:formatCode>
                <c:ptCount val="60"/>
                <c:pt idx="0">
                  <c:v>130000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0-C08E-4794-8D64-738A091203C6}"/>
            </c:ext>
          </c:extLst>
        </c:ser>
        <c:dLbls>
          <c:showLegendKey val="0"/>
          <c:showVal val="0"/>
          <c:showCatName val="0"/>
          <c:showSerName val="0"/>
          <c:showPercent val="0"/>
          <c:showBubbleSize val="0"/>
        </c:dLbls>
        <c:marker val="1"/>
        <c:smooth val="0"/>
        <c:axId val="729879103"/>
        <c:axId val="729880063"/>
      </c:lineChart>
      <c:dateAx>
        <c:axId val="72987910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29880063"/>
        <c:crosses val="autoZero"/>
        <c:auto val="1"/>
        <c:lblOffset val="100"/>
        <c:baseTimeUnit val="months"/>
      </c:dateAx>
      <c:valAx>
        <c:axId val="72988006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29879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Debt  (Debt + Equity)</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'Net Worth'!$C$2:$BJ$2</c:f>
              <c:numCache>
                <c:formatCode>mmm\-yy</c:formatCode>
                <c:ptCount val="60"/>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numCache>
            </c:numRef>
          </c:cat>
          <c:val>
            <c:numRef>
              <c:f>'Net Worth'!$C$39:$BJ$39</c:f>
              <c:numCache>
                <c:formatCode>0%</c:formatCode>
                <c:ptCount val="60"/>
                <c:pt idx="0">
                  <c:v>0.70454545454545459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0-0CF0-4D42-ACAC-A1ACF4BB7678}"/>
            </c:ext>
          </c:extLst>
        </c:ser>
        <c:dLbls>
          <c:showLegendKey val="0"/>
          <c:showVal val="0"/>
          <c:showCatName val="0"/>
          <c:showSerName val="0"/>
          <c:showPercent val="0"/>
          <c:showBubbleSize val="0"/>
        </c:dLbls>
        <c:marker val="1"/>
        <c:smooth val="0"/>
        <c:axId val="729879103"/>
        <c:axId val="729880063"/>
      </c:lineChart>
      <c:dateAx>
        <c:axId val="72987910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29880063"/>
        <c:crosses val="autoZero"/>
        <c:auto val="1"/>
        <c:lblOffset val="100"/>
        <c:baseTimeUnit val="months"/>
      </c:dateAx>
      <c:valAx>
        <c:axId val="729880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29879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88900</xdr:colOff>
      <xdr:row>40</xdr:row>
      <xdr:rowOff>88900</xdr:rowOff>
    </xdr:from>
    <xdr:to>
      <xdr:col>15</xdr:col>
      <xdr:colOff>381000</xdr:colOff>
      <xdr:row>62</xdr:row>
      <xdr:rowOff>171450</xdr:rowOff>
    </xdr:to>
    <xdr:graphicFrame macro="">
      <xdr:nvGraphicFramePr>
        <xdr:cNvPr id="2" name="Chart 1">
          <a:extLst>
            <a:ext uri="{FF2B5EF4-FFF2-40B4-BE49-F238E27FC236}">
              <a16:creationId xmlns:a16="http://schemas.microsoft.com/office/drawing/2014/main" id="{C4E7E1C5-36C1-BDF8-3795-539E5A5F7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82550</xdr:colOff>
      <xdr:row>64</xdr:row>
      <xdr:rowOff>12700</xdr:rowOff>
    </xdr:from>
    <xdr:to>
      <xdr:col>15</xdr:col>
      <xdr:colOff>374650</xdr:colOff>
      <xdr:row>86</xdr:row>
      <xdr:rowOff>95250</xdr:rowOff>
    </xdr:to>
    <xdr:graphicFrame macro="">
      <xdr:nvGraphicFramePr>
        <xdr:cNvPr id="3" name="Chart 2">
          <a:extLst>
            <a:ext uri="{FF2B5EF4-FFF2-40B4-BE49-F238E27FC236}">
              <a16:creationId xmlns:a16="http://schemas.microsoft.com/office/drawing/2014/main" id="{7460A70F-2F78-4F16-90F3-448663319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pastmidwa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0D7E-40EF-4D3D-AC98-EC95AC68BA5A}">
  <dimension ref="A1:BJ115"/>
  <sheetViews>
    <sheetView tabSelected="1" workbookViewId="0">
      <pane xSplit="2" ySplit="2" topLeftCell="C3" activePane="bottomRight" state="frozen"/>
      <selection pane="topRight" activeCell="C1" sqref="C1"/>
      <selection pane="bottomLeft" activeCell="A4" sqref="A4"/>
      <selection pane="bottomRight"/>
    </sheetView>
  </sheetViews>
  <sheetFormatPr defaultRowHeight="14"/>
  <cols>
    <col min="1" max="1" width="31.5" style="1" customWidth="1"/>
    <col min="2" max="2" width="27.33203125" style="1" customWidth="1"/>
    <col min="3" max="3" width="10.9140625" style="1" bestFit="1" customWidth="1"/>
    <col min="4" max="16384" width="8.6640625" style="1"/>
  </cols>
  <sheetData>
    <row r="1" spans="1:62" ht="29.5">
      <c r="A1" s="3" t="s">
        <v>0</v>
      </c>
      <c r="C1" s="19" t="s">
        <v>5</v>
      </c>
    </row>
    <row r="2" spans="1:62" ht="22.5">
      <c r="A2" s="2"/>
      <c r="B2" s="1" t="s">
        <v>2</v>
      </c>
      <c r="C2" s="5">
        <v>45658</v>
      </c>
      <c r="D2" s="5">
        <v>45689</v>
      </c>
      <c r="E2" s="5">
        <v>45717</v>
      </c>
      <c r="F2" s="5">
        <v>45748</v>
      </c>
      <c r="G2" s="5">
        <v>45778</v>
      </c>
      <c r="H2" s="5">
        <v>45809</v>
      </c>
      <c r="I2" s="5">
        <v>45839</v>
      </c>
      <c r="J2" s="5">
        <v>45870</v>
      </c>
      <c r="K2" s="5">
        <v>45901</v>
      </c>
      <c r="L2" s="5">
        <v>45931</v>
      </c>
      <c r="M2" s="5">
        <v>45962</v>
      </c>
      <c r="N2" s="5">
        <v>45992</v>
      </c>
      <c r="O2" s="5">
        <v>46023</v>
      </c>
      <c r="P2" s="5">
        <v>46054</v>
      </c>
      <c r="Q2" s="5">
        <v>46082</v>
      </c>
      <c r="R2" s="5">
        <v>46113</v>
      </c>
      <c r="S2" s="5">
        <v>46143</v>
      </c>
      <c r="T2" s="5">
        <v>46174</v>
      </c>
      <c r="U2" s="5">
        <v>46204</v>
      </c>
      <c r="V2" s="5">
        <v>46235</v>
      </c>
      <c r="W2" s="5">
        <v>46266</v>
      </c>
      <c r="X2" s="5">
        <v>46296</v>
      </c>
      <c r="Y2" s="5">
        <v>46327</v>
      </c>
      <c r="Z2" s="5">
        <v>46357</v>
      </c>
      <c r="AA2" s="5">
        <v>46388</v>
      </c>
      <c r="AB2" s="5">
        <v>46419</v>
      </c>
      <c r="AC2" s="5">
        <v>46447</v>
      </c>
      <c r="AD2" s="5">
        <v>46478</v>
      </c>
      <c r="AE2" s="5">
        <v>46508</v>
      </c>
      <c r="AF2" s="5">
        <v>46539</v>
      </c>
      <c r="AG2" s="5">
        <v>46569</v>
      </c>
      <c r="AH2" s="5">
        <v>46600</v>
      </c>
      <c r="AI2" s="5">
        <v>46631</v>
      </c>
      <c r="AJ2" s="5">
        <v>46661</v>
      </c>
      <c r="AK2" s="5">
        <v>46692</v>
      </c>
      <c r="AL2" s="5">
        <v>46722</v>
      </c>
      <c r="AM2" s="5">
        <v>46753</v>
      </c>
      <c r="AN2" s="5">
        <v>46784</v>
      </c>
      <c r="AO2" s="5">
        <v>46813</v>
      </c>
      <c r="AP2" s="5">
        <v>46844</v>
      </c>
      <c r="AQ2" s="5">
        <v>46874</v>
      </c>
      <c r="AR2" s="5">
        <v>46905</v>
      </c>
      <c r="AS2" s="5">
        <v>46935</v>
      </c>
      <c r="AT2" s="5">
        <v>46966</v>
      </c>
      <c r="AU2" s="5">
        <v>46997</v>
      </c>
      <c r="AV2" s="5">
        <v>47027</v>
      </c>
      <c r="AW2" s="5">
        <v>47058</v>
      </c>
      <c r="AX2" s="5">
        <v>47088</v>
      </c>
      <c r="AY2" s="5">
        <v>47119</v>
      </c>
      <c r="AZ2" s="5">
        <v>47150</v>
      </c>
      <c r="BA2" s="5">
        <v>47178</v>
      </c>
      <c r="BB2" s="5">
        <v>47209</v>
      </c>
      <c r="BC2" s="5">
        <v>47239</v>
      </c>
      <c r="BD2" s="5">
        <v>47270</v>
      </c>
      <c r="BE2" s="5">
        <v>47300</v>
      </c>
      <c r="BF2" s="5">
        <v>47331</v>
      </c>
      <c r="BG2" s="5">
        <v>47362</v>
      </c>
      <c r="BH2" s="5">
        <v>47392</v>
      </c>
      <c r="BI2" s="5">
        <v>47423</v>
      </c>
      <c r="BJ2" s="5">
        <v>47453</v>
      </c>
    </row>
    <row r="3" spans="1:62" ht="22.5">
      <c r="A3" s="14" t="s">
        <v>1</v>
      </c>
      <c r="B3" s="12"/>
    </row>
    <row r="4" spans="1:62" ht="17.5">
      <c r="A4" s="15" t="s">
        <v>3</v>
      </c>
      <c r="B4" s="12"/>
      <c r="C4" s="8"/>
      <c r="D4" s="8"/>
      <c r="E4" s="8"/>
      <c r="F4" s="8"/>
      <c r="G4" s="8"/>
      <c r="H4" s="8"/>
      <c r="I4" s="8"/>
      <c r="J4" s="8"/>
      <c r="K4" s="8"/>
      <c r="L4" s="8"/>
      <c r="M4" s="8"/>
      <c r="N4" s="8"/>
      <c r="O4" s="8"/>
      <c r="P4" s="8"/>
      <c r="Q4" s="8"/>
      <c r="R4" s="8"/>
      <c r="S4" s="8"/>
      <c r="T4" s="8"/>
      <c r="U4" s="8"/>
      <c r="V4" s="8"/>
      <c r="W4" s="8"/>
      <c r="X4" s="8"/>
      <c r="Y4" s="8"/>
      <c r="Z4" s="8"/>
    </row>
    <row r="5" spans="1:62">
      <c r="A5" s="16" t="s">
        <v>24</v>
      </c>
      <c r="B5" s="13" t="s">
        <v>4</v>
      </c>
      <c r="C5" s="8">
        <v>8000</v>
      </c>
      <c r="D5" s="8"/>
      <c r="E5" s="8"/>
      <c r="F5" s="8"/>
      <c r="G5" s="8"/>
      <c r="H5" s="8"/>
      <c r="I5" s="8"/>
      <c r="J5" s="8"/>
      <c r="K5" s="8"/>
      <c r="L5" s="8"/>
      <c r="M5" s="8"/>
      <c r="N5" s="8"/>
      <c r="O5" s="8"/>
      <c r="P5" s="8"/>
      <c r="Q5" s="8"/>
      <c r="R5" s="8"/>
      <c r="S5" s="8"/>
      <c r="T5" s="8"/>
      <c r="U5" s="8"/>
      <c r="V5" s="8"/>
      <c r="W5" s="8"/>
      <c r="X5" s="8"/>
      <c r="Y5" s="8"/>
      <c r="Z5" s="8"/>
    </row>
    <row r="6" spans="1:62">
      <c r="A6" s="16" t="s">
        <v>25</v>
      </c>
      <c r="B6" s="13" t="s">
        <v>4</v>
      </c>
      <c r="C6" s="8"/>
      <c r="D6" s="8"/>
      <c r="E6" s="8"/>
      <c r="F6" s="8"/>
      <c r="G6" s="8"/>
      <c r="H6" s="8"/>
      <c r="I6" s="8"/>
      <c r="J6" s="8"/>
      <c r="K6" s="8"/>
      <c r="L6" s="8"/>
      <c r="M6" s="8"/>
      <c r="N6" s="8"/>
      <c r="O6" s="8"/>
      <c r="P6" s="8"/>
      <c r="Q6" s="8"/>
      <c r="R6" s="8"/>
      <c r="S6" s="8"/>
      <c r="T6" s="8"/>
      <c r="U6" s="8"/>
      <c r="V6" s="8"/>
      <c r="W6" s="8"/>
      <c r="X6" s="8"/>
      <c r="Y6" s="8"/>
      <c r="Z6" s="8"/>
    </row>
    <row r="7" spans="1:62">
      <c r="A7" s="16" t="s">
        <v>26</v>
      </c>
      <c r="B7" s="13" t="s">
        <v>4</v>
      </c>
      <c r="C7" s="8"/>
      <c r="D7" s="8"/>
      <c r="E7" s="8"/>
      <c r="F7" s="8"/>
      <c r="G7" s="8"/>
      <c r="H7" s="8"/>
      <c r="I7" s="8"/>
      <c r="J7" s="8"/>
      <c r="K7" s="8"/>
      <c r="L7" s="8"/>
      <c r="M7" s="8"/>
      <c r="N7" s="8"/>
      <c r="O7" s="8"/>
      <c r="P7" s="8"/>
      <c r="Q7" s="8"/>
      <c r="R7" s="8"/>
      <c r="S7" s="8"/>
      <c r="T7" s="8"/>
      <c r="U7" s="8"/>
      <c r="V7" s="8"/>
      <c r="W7" s="8"/>
      <c r="X7" s="8"/>
      <c r="Y7" s="8"/>
      <c r="Z7" s="8"/>
    </row>
    <row r="8" spans="1:62">
      <c r="A8" s="16" t="s">
        <v>23</v>
      </c>
      <c r="B8" s="13" t="s">
        <v>4</v>
      </c>
      <c r="C8" s="8">
        <v>4000</v>
      </c>
      <c r="D8" s="8"/>
      <c r="E8" s="8"/>
      <c r="F8" s="8"/>
      <c r="G8" s="8"/>
      <c r="H8" s="8"/>
      <c r="I8" s="8"/>
      <c r="J8" s="8"/>
      <c r="K8" s="8"/>
      <c r="L8" s="8"/>
      <c r="M8" s="8"/>
      <c r="N8" s="8"/>
      <c r="O8" s="8"/>
      <c r="P8" s="8"/>
      <c r="Q8" s="8"/>
      <c r="R8" s="8"/>
      <c r="S8" s="8"/>
      <c r="T8" s="8"/>
      <c r="U8" s="8"/>
      <c r="V8" s="8"/>
      <c r="W8" s="8"/>
      <c r="X8" s="8"/>
      <c r="Y8" s="8"/>
      <c r="Z8" s="8"/>
    </row>
    <row r="9" spans="1:62">
      <c r="A9" s="16" t="s">
        <v>10</v>
      </c>
      <c r="B9" s="13" t="s">
        <v>18</v>
      </c>
      <c r="C9" s="8">
        <v>3000</v>
      </c>
      <c r="D9" s="8"/>
      <c r="E9" s="8"/>
      <c r="F9" s="8"/>
      <c r="G9" s="8"/>
      <c r="H9" s="8"/>
      <c r="I9" s="8"/>
      <c r="J9" s="8"/>
      <c r="K9" s="8"/>
      <c r="L9" s="8"/>
      <c r="M9" s="8"/>
      <c r="N9" s="8"/>
      <c r="O9" s="8"/>
      <c r="P9" s="8"/>
      <c r="Q9" s="8"/>
      <c r="R9" s="8"/>
      <c r="S9" s="8"/>
      <c r="T9" s="8"/>
      <c r="U9" s="8"/>
      <c r="V9" s="8"/>
      <c r="W9" s="8"/>
      <c r="X9" s="8"/>
      <c r="Y9" s="8"/>
      <c r="Z9" s="8"/>
    </row>
    <row r="10" spans="1:62">
      <c r="A10" s="4"/>
      <c r="B10" s="12"/>
      <c r="C10" s="8"/>
      <c r="D10" s="8"/>
      <c r="E10" s="8"/>
      <c r="F10" s="8"/>
      <c r="G10" s="8"/>
      <c r="H10" s="8"/>
      <c r="I10" s="8"/>
      <c r="J10" s="8"/>
      <c r="K10" s="8"/>
      <c r="L10" s="8"/>
      <c r="M10" s="8"/>
      <c r="N10" s="8"/>
      <c r="O10" s="8"/>
      <c r="P10" s="8"/>
      <c r="Q10" s="8"/>
      <c r="R10" s="8"/>
      <c r="S10" s="8"/>
      <c r="T10" s="8"/>
      <c r="U10" s="8"/>
      <c r="V10" s="8"/>
      <c r="W10" s="8"/>
      <c r="X10" s="8"/>
      <c r="Y10" s="8"/>
      <c r="Z10" s="8"/>
    </row>
    <row r="11" spans="1:62" ht="17.5">
      <c r="A11" s="15" t="s">
        <v>6</v>
      </c>
      <c r="B11" s="12"/>
      <c r="C11" s="8"/>
      <c r="D11" s="8"/>
      <c r="E11" s="8"/>
      <c r="F11" s="8"/>
      <c r="G11" s="8"/>
      <c r="H11" s="8"/>
      <c r="I11" s="8"/>
      <c r="J11" s="8"/>
      <c r="K11" s="8"/>
      <c r="L11" s="8"/>
      <c r="M11" s="8"/>
      <c r="N11" s="8"/>
      <c r="O11" s="8"/>
      <c r="P11" s="8"/>
      <c r="Q11" s="8"/>
      <c r="R11" s="8"/>
      <c r="S11" s="8"/>
      <c r="T11" s="8"/>
      <c r="U11" s="8"/>
      <c r="V11" s="8"/>
      <c r="W11" s="8"/>
      <c r="X11" s="8"/>
      <c r="Y11" s="8"/>
      <c r="Z11" s="8"/>
    </row>
    <row r="12" spans="1:62">
      <c r="A12" s="16" t="s">
        <v>7</v>
      </c>
      <c r="B12" s="12" t="s">
        <v>18</v>
      </c>
      <c r="C12" s="8">
        <v>25000</v>
      </c>
      <c r="D12" s="8"/>
      <c r="E12" s="8"/>
      <c r="F12" s="8"/>
      <c r="G12" s="8"/>
      <c r="H12" s="8"/>
      <c r="I12" s="8"/>
      <c r="J12" s="8"/>
      <c r="K12" s="8"/>
      <c r="L12" s="8"/>
      <c r="M12" s="8"/>
      <c r="N12" s="8"/>
      <c r="O12" s="8"/>
      <c r="P12" s="8"/>
      <c r="Q12" s="8"/>
      <c r="R12" s="8"/>
      <c r="S12" s="8"/>
      <c r="T12" s="8"/>
      <c r="U12" s="8"/>
      <c r="V12" s="8"/>
      <c r="W12" s="8"/>
      <c r="X12" s="8"/>
      <c r="Y12" s="8"/>
      <c r="Z12" s="8"/>
    </row>
    <row r="13" spans="1:62">
      <c r="A13" s="16" t="s">
        <v>8</v>
      </c>
      <c r="B13" s="12" t="s">
        <v>18</v>
      </c>
      <c r="C13" s="8"/>
      <c r="D13" s="8"/>
      <c r="E13" s="8"/>
      <c r="F13" s="8"/>
      <c r="G13" s="8"/>
      <c r="H13" s="8"/>
      <c r="I13" s="8"/>
      <c r="J13" s="8"/>
      <c r="K13" s="8"/>
      <c r="L13" s="8"/>
      <c r="M13" s="8"/>
      <c r="N13" s="8"/>
      <c r="O13" s="8"/>
      <c r="P13" s="8"/>
      <c r="Q13" s="8"/>
      <c r="R13" s="8"/>
      <c r="S13" s="8"/>
      <c r="T13" s="8"/>
      <c r="U13" s="8"/>
      <c r="V13" s="8"/>
      <c r="W13" s="8"/>
      <c r="X13" s="8"/>
      <c r="Y13" s="8"/>
      <c r="Z13" s="8"/>
    </row>
    <row r="14" spans="1:62">
      <c r="A14" s="16" t="s">
        <v>9</v>
      </c>
      <c r="B14" s="12" t="s">
        <v>18</v>
      </c>
      <c r="C14" s="8"/>
      <c r="D14" s="8"/>
      <c r="E14" s="8"/>
      <c r="F14" s="8"/>
      <c r="G14" s="8"/>
      <c r="H14" s="8"/>
      <c r="I14" s="8"/>
      <c r="J14" s="8"/>
      <c r="K14" s="8"/>
      <c r="L14" s="8"/>
      <c r="M14" s="8"/>
      <c r="N14" s="8"/>
      <c r="O14" s="8"/>
      <c r="P14" s="8"/>
      <c r="Q14" s="8"/>
      <c r="R14" s="8"/>
      <c r="S14" s="8"/>
      <c r="T14" s="8"/>
      <c r="U14" s="8"/>
      <c r="V14" s="8"/>
      <c r="W14" s="8"/>
      <c r="X14" s="8"/>
      <c r="Y14" s="8"/>
      <c r="Z14" s="8"/>
    </row>
    <row r="15" spans="1:62">
      <c r="A15" s="4"/>
      <c r="B15" s="12"/>
      <c r="C15" s="8"/>
      <c r="D15" s="8"/>
      <c r="E15" s="8"/>
      <c r="F15" s="8"/>
      <c r="G15" s="8"/>
      <c r="H15" s="8"/>
      <c r="I15" s="8"/>
      <c r="J15" s="8"/>
      <c r="K15" s="8"/>
      <c r="L15" s="8"/>
      <c r="M15" s="8"/>
      <c r="N15" s="8"/>
      <c r="O15" s="8"/>
      <c r="P15" s="8"/>
      <c r="Q15" s="8"/>
      <c r="R15" s="8"/>
      <c r="S15" s="8"/>
      <c r="T15" s="8"/>
      <c r="U15" s="8"/>
      <c r="V15" s="8"/>
      <c r="W15" s="8"/>
      <c r="X15" s="8"/>
      <c r="Y15" s="8"/>
      <c r="Z15" s="8"/>
    </row>
    <row r="16" spans="1:62" ht="17.5">
      <c r="A16" s="15" t="s">
        <v>11</v>
      </c>
      <c r="B16" s="12"/>
      <c r="C16" s="8"/>
      <c r="D16" s="8"/>
      <c r="E16" s="8"/>
      <c r="F16" s="8"/>
      <c r="G16" s="8"/>
      <c r="H16" s="8"/>
      <c r="I16" s="8"/>
      <c r="J16" s="8"/>
      <c r="K16" s="8"/>
      <c r="L16" s="8"/>
      <c r="M16" s="8"/>
      <c r="N16" s="8"/>
      <c r="O16" s="8"/>
      <c r="P16" s="8"/>
      <c r="Q16" s="8"/>
      <c r="R16" s="8"/>
      <c r="S16" s="8"/>
      <c r="T16" s="8"/>
      <c r="U16" s="8"/>
      <c r="V16" s="8"/>
      <c r="W16" s="8"/>
      <c r="X16" s="8"/>
      <c r="Y16" s="8"/>
      <c r="Z16" s="8"/>
    </row>
    <row r="17" spans="1:62">
      <c r="A17" s="16" t="s">
        <v>12</v>
      </c>
      <c r="B17" s="12"/>
      <c r="C17" s="8">
        <v>400000</v>
      </c>
      <c r="D17" s="8"/>
      <c r="E17" s="8"/>
      <c r="F17" s="8"/>
      <c r="G17" s="8"/>
      <c r="H17" s="8"/>
      <c r="I17" s="8"/>
      <c r="J17" s="8"/>
      <c r="K17" s="8"/>
      <c r="L17" s="8"/>
      <c r="M17" s="8"/>
      <c r="N17" s="8"/>
      <c r="O17" s="8"/>
      <c r="P17" s="8"/>
      <c r="Q17" s="8"/>
      <c r="R17" s="8"/>
      <c r="S17" s="8"/>
      <c r="T17" s="8"/>
      <c r="U17" s="8"/>
      <c r="V17" s="8"/>
      <c r="W17" s="8"/>
      <c r="X17" s="8"/>
      <c r="Y17" s="8"/>
      <c r="Z17" s="8"/>
    </row>
    <row r="18" spans="1:62">
      <c r="A18" s="4"/>
      <c r="B18" s="12"/>
      <c r="C18" s="8"/>
      <c r="D18" s="8"/>
      <c r="E18" s="8"/>
      <c r="F18" s="8"/>
      <c r="G18" s="8"/>
      <c r="H18" s="8"/>
      <c r="I18" s="8"/>
      <c r="J18" s="8"/>
      <c r="K18" s="8"/>
      <c r="L18" s="8"/>
      <c r="M18" s="8"/>
      <c r="N18" s="8"/>
      <c r="O18" s="8"/>
      <c r="P18" s="8"/>
      <c r="Q18" s="8"/>
      <c r="R18" s="8"/>
      <c r="S18" s="8"/>
      <c r="T18" s="8"/>
      <c r="U18" s="8"/>
      <c r="V18" s="8"/>
      <c r="W18" s="8"/>
      <c r="X18" s="8"/>
      <c r="Y18" s="8"/>
      <c r="Z18" s="8"/>
    </row>
    <row r="19" spans="1:62" ht="17.5">
      <c r="A19" s="15" t="s">
        <v>13</v>
      </c>
      <c r="B19" s="12"/>
      <c r="C19" s="8"/>
      <c r="D19" s="8"/>
      <c r="E19" s="8"/>
      <c r="F19" s="8"/>
      <c r="G19" s="8"/>
      <c r="H19" s="8"/>
      <c r="I19" s="8"/>
      <c r="J19" s="8"/>
      <c r="K19" s="8"/>
      <c r="L19" s="8"/>
      <c r="M19" s="8"/>
      <c r="N19" s="8"/>
      <c r="O19" s="8"/>
      <c r="P19" s="8"/>
      <c r="Q19" s="8"/>
      <c r="R19" s="8"/>
      <c r="S19" s="8"/>
      <c r="T19" s="8"/>
      <c r="U19" s="8"/>
      <c r="V19" s="8"/>
      <c r="W19" s="8"/>
      <c r="X19" s="8"/>
      <c r="Y19" s="8"/>
      <c r="Z19" s="8"/>
    </row>
    <row r="20" spans="1:62">
      <c r="A20" s="16" t="s">
        <v>14</v>
      </c>
      <c r="B20" s="12" t="s">
        <v>30</v>
      </c>
      <c r="C20" s="8"/>
      <c r="D20" s="8"/>
      <c r="E20" s="8"/>
      <c r="F20" s="8"/>
      <c r="G20" s="8"/>
      <c r="H20" s="8"/>
      <c r="I20" s="8"/>
      <c r="J20" s="8"/>
      <c r="K20" s="8"/>
      <c r="L20" s="8"/>
      <c r="M20" s="8"/>
      <c r="N20" s="8"/>
      <c r="O20" s="8"/>
      <c r="P20" s="8"/>
      <c r="Q20" s="8"/>
      <c r="R20" s="8"/>
      <c r="S20" s="8"/>
      <c r="T20" s="8"/>
      <c r="U20" s="8"/>
      <c r="V20" s="8"/>
      <c r="W20" s="8"/>
      <c r="X20" s="8"/>
      <c r="Y20" s="8"/>
      <c r="Z20" s="8"/>
    </row>
    <row r="21" spans="1:62">
      <c r="A21" s="16" t="s">
        <v>15</v>
      </c>
      <c r="B21" s="12" t="s">
        <v>30</v>
      </c>
      <c r="C21" s="8"/>
      <c r="D21" s="8"/>
      <c r="E21" s="8"/>
      <c r="F21" s="8"/>
      <c r="G21" s="8"/>
      <c r="H21" s="8"/>
      <c r="I21" s="8"/>
      <c r="J21" s="8"/>
      <c r="K21" s="8"/>
      <c r="L21" s="8"/>
      <c r="M21" s="8"/>
      <c r="N21" s="8"/>
      <c r="O21" s="8"/>
      <c r="P21" s="8"/>
      <c r="Q21" s="8"/>
      <c r="R21" s="8"/>
      <c r="S21" s="8"/>
      <c r="T21" s="8"/>
      <c r="U21" s="8"/>
      <c r="V21" s="8"/>
      <c r="W21" s="8"/>
      <c r="X21" s="8"/>
      <c r="Y21" s="8"/>
      <c r="Z21" s="8"/>
    </row>
    <row r="22" spans="1:62">
      <c r="A22" s="16" t="s">
        <v>16</v>
      </c>
      <c r="B22" s="12" t="s">
        <v>30</v>
      </c>
      <c r="C22" s="8"/>
      <c r="D22" s="8"/>
      <c r="E22" s="8"/>
      <c r="F22" s="8"/>
      <c r="G22" s="8"/>
      <c r="H22" s="8"/>
      <c r="I22" s="8"/>
      <c r="J22" s="8"/>
      <c r="K22" s="8"/>
      <c r="L22" s="8"/>
      <c r="M22" s="8"/>
      <c r="N22" s="8"/>
      <c r="O22" s="8"/>
      <c r="P22" s="8"/>
      <c r="Q22" s="8"/>
      <c r="R22" s="8"/>
      <c r="S22" s="8"/>
      <c r="T22" s="8"/>
      <c r="U22" s="8"/>
      <c r="V22" s="8"/>
      <c r="W22" s="8"/>
      <c r="X22" s="8"/>
      <c r="Y22" s="8"/>
      <c r="Z22" s="8"/>
    </row>
    <row r="23" spans="1:6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row>
    <row r="24" spans="1:62" ht="17.5">
      <c r="A24" s="15" t="s">
        <v>17</v>
      </c>
      <c r="B24" s="12"/>
      <c r="C24" s="7">
        <f>SUM(C5:C9)+SUM(C12:C14)+SUM(C17)+SUM(C20:C22)</f>
        <v>440000</v>
      </c>
      <c r="D24" s="7">
        <f t="shared" ref="D24:Z24" si="0">SUM(D5:D9)+SUM(D12:D14)+SUM(D17)+SUM(D20:D22)</f>
        <v>0</v>
      </c>
      <c r="E24" s="7">
        <f t="shared" si="0"/>
        <v>0</v>
      </c>
      <c r="F24" s="7">
        <f t="shared" si="0"/>
        <v>0</v>
      </c>
      <c r="G24" s="7">
        <f t="shared" si="0"/>
        <v>0</v>
      </c>
      <c r="H24" s="7">
        <f t="shared" si="0"/>
        <v>0</v>
      </c>
      <c r="I24" s="7">
        <f t="shared" si="0"/>
        <v>0</v>
      </c>
      <c r="J24" s="7">
        <f t="shared" si="0"/>
        <v>0</v>
      </c>
      <c r="K24" s="7">
        <f t="shared" si="0"/>
        <v>0</v>
      </c>
      <c r="L24" s="7">
        <f t="shared" si="0"/>
        <v>0</v>
      </c>
      <c r="M24" s="7">
        <f t="shared" si="0"/>
        <v>0</v>
      </c>
      <c r="N24" s="7">
        <f t="shared" si="0"/>
        <v>0</v>
      </c>
      <c r="O24" s="7">
        <f t="shared" si="0"/>
        <v>0</v>
      </c>
      <c r="P24" s="7">
        <f t="shared" si="0"/>
        <v>0</v>
      </c>
      <c r="Q24" s="7">
        <f t="shared" si="0"/>
        <v>0</v>
      </c>
      <c r="R24" s="7">
        <f t="shared" si="0"/>
        <v>0</v>
      </c>
      <c r="S24" s="7">
        <f t="shared" si="0"/>
        <v>0</v>
      </c>
      <c r="T24" s="7">
        <f t="shared" si="0"/>
        <v>0</v>
      </c>
      <c r="U24" s="7">
        <f t="shared" si="0"/>
        <v>0</v>
      </c>
      <c r="V24" s="7">
        <f t="shared" si="0"/>
        <v>0</v>
      </c>
      <c r="W24" s="7">
        <f t="shared" si="0"/>
        <v>0</v>
      </c>
      <c r="X24" s="7">
        <f t="shared" si="0"/>
        <v>0</v>
      </c>
      <c r="Y24" s="7">
        <f t="shared" si="0"/>
        <v>0</v>
      </c>
      <c r="Z24" s="7">
        <f t="shared" si="0"/>
        <v>0</v>
      </c>
      <c r="AA24" s="7">
        <f t="shared" ref="AA24:BJ24" si="1">SUM(AA5:AA9)+SUM(AA12:AA14)+SUM(AA17)+SUM(AA20:AA22)</f>
        <v>0</v>
      </c>
      <c r="AB24" s="7">
        <f t="shared" si="1"/>
        <v>0</v>
      </c>
      <c r="AC24" s="7">
        <f t="shared" si="1"/>
        <v>0</v>
      </c>
      <c r="AD24" s="7">
        <f t="shared" si="1"/>
        <v>0</v>
      </c>
      <c r="AE24" s="7">
        <f t="shared" si="1"/>
        <v>0</v>
      </c>
      <c r="AF24" s="7">
        <f t="shared" si="1"/>
        <v>0</v>
      </c>
      <c r="AG24" s="7">
        <f t="shared" si="1"/>
        <v>0</v>
      </c>
      <c r="AH24" s="7">
        <f t="shared" si="1"/>
        <v>0</v>
      </c>
      <c r="AI24" s="7">
        <f t="shared" si="1"/>
        <v>0</v>
      </c>
      <c r="AJ24" s="7">
        <f t="shared" si="1"/>
        <v>0</v>
      </c>
      <c r="AK24" s="7">
        <f t="shared" si="1"/>
        <v>0</v>
      </c>
      <c r="AL24" s="7">
        <f t="shared" si="1"/>
        <v>0</v>
      </c>
      <c r="AM24" s="7">
        <f t="shared" si="1"/>
        <v>0</v>
      </c>
      <c r="AN24" s="7">
        <f t="shared" si="1"/>
        <v>0</v>
      </c>
      <c r="AO24" s="7">
        <f t="shared" si="1"/>
        <v>0</v>
      </c>
      <c r="AP24" s="7">
        <f t="shared" si="1"/>
        <v>0</v>
      </c>
      <c r="AQ24" s="7">
        <f t="shared" si="1"/>
        <v>0</v>
      </c>
      <c r="AR24" s="7">
        <f t="shared" si="1"/>
        <v>0</v>
      </c>
      <c r="AS24" s="7">
        <f t="shared" si="1"/>
        <v>0</v>
      </c>
      <c r="AT24" s="7">
        <f t="shared" si="1"/>
        <v>0</v>
      </c>
      <c r="AU24" s="7">
        <f t="shared" si="1"/>
        <v>0</v>
      </c>
      <c r="AV24" s="7">
        <f t="shared" si="1"/>
        <v>0</v>
      </c>
      <c r="AW24" s="7">
        <f t="shared" si="1"/>
        <v>0</v>
      </c>
      <c r="AX24" s="7">
        <f t="shared" si="1"/>
        <v>0</v>
      </c>
      <c r="AY24" s="7">
        <f t="shared" si="1"/>
        <v>0</v>
      </c>
      <c r="AZ24" s="7">
        <f t="shared" si="1"/>
        <v>0</v>
      </c>
      <c r="BA24" s="7">
        <f t="shared" si="1"/>
        <v>0</v>
      </c>
      <c r="BB24" s="7">
        <f t="shared" si="1"/>
        <v>0</v>
      </c>
      <c r="BC24" s="7">
        <f t="shared" si="1"/>
        <v>0</v>
      </c>
      <c r="BD24" s="7">
        <f t="shared" si="1"/>
        <v>0</v>
      </c>
      <c r="BE24" s="7">
        <f t="shared" si="1"/>
        <v>0</v>
      </c>
      <c r="BF24" s="7">
        <f t="shared" si="1"/>
        <v>0</v>
      </c>
      <c r="BG24" s="7">
        <f t="shared" si="1"/>
        <v>0</v>
      </c>
      <c r="BH24" s="7">
        <f t="shared" si="1"/>
        <v>0</v>
      </c>
      <c r="BI24" s="7">
        <f t="shared" si="1"/>
        <v>0</v>
      </c>
      <c r="BJ24" s="7">
        <f t="shared" si="1"/>
        <v>0</v>
      </c>
    </row>
    <row r="25" spans="1:62">
      <c r="A25" s="4"/>
      <c r="B25" s="12"/>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row>
    <row r="26" spans="1:62">
      <c r="A26" s="4"/>
      <c r="B26" s="12"/>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row>
    <row r="27" spans="1:62" ht="22.5">
      <c r="A27" s="14" t="s">
        <v>19</v>
      </c>
      <c r="B27" s="12"/>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row>
    <row r="28" spans="1:62">
      <c r="A28" s="16" t="s">
        <v>20</v>
      </c>
      <c r="B28" s="12" t="s">
        <v>18</v>
      </c>
      <c r="C28" s="8">
        <v>300000</v>
      </c>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row>
    <row r="29" spans="1:62">
      <c r="A29" s="16" t="s">
        <v>31</v>
      </c>
      <c r="B29" s="12" t="s">
        <v>18</v>
      </c>
      <c r="C29" s="8">
        <v>0</v>
      </c>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row>
    <row r="30" spans="1:62">
      <c r="A30" s="16" t="s">
        <v>21</v>
      </c>
      <c r="B30" s="12" t="s">
        <v>30</v>
      </c>
      <c r="C30" s="8">
        <v>10000</v>
      </c>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row>
    <row r="31" spans="1:62">
      <c r="A31" s="16" t="s">
        <v>22</v>
      </c>
      <c r="B31" s="12" t="s">
        <v>30</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row>
    <row r="32" spans="1:6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row>
    <row r="33" spans="1:62" ht="17.5">
      <c r="A33" s="15" t="s">
        <v>27</v>
      </c>
      <c r="B33" s="12"/>
      <c r="C33" s="7">
        <f>SUM(C28:C31)</f>
        <v>310000</v>
      </c>
      <c r="D33" s="7">
        <f t="shared" ref="D33:Z33" si="2">SUM(D28:D31)</f>
        <v>0</v>
      </c>
      <c r="E33" s="7">
        <f t="shared" si="2"/>
        <v>0</v>
      </c>
      <c r="F33" s="7">
        <f t="shared" si="2"/>
        <v>0</v>
      </c>
      <c r="G33" s="7">
        <f t="shared" si="2"/>
        <v>0</v>
      </c>
      <c r="H33" s="7">
        <f t="shared" si="2"/>
        <v>0</v>
      </c>
      <c r="I33" s="7">
        <f t="shared" si="2"/>
        <v>0</v>
      </c>
      <c r="J33" s="7">
        <f t="shared" si="2"/>
        <v>0</v>
      </c>
      <c r="K33" s="7">
        <f t="shared" si="2"/>
        <v>0</v>
      </c>
      <c r="L33" s="7">
        <f t="shared" si="2"/>
        <v>0</v>
      </c>
      <c r="M33" s="7">
        <f t="shared" si="2"/>
        <v>0</v>
      </c>
      <c r="N33" s="7">
        <f t="shared" si="2"/>
        <v>0</v>
      </c>
      <c r="O33" s="7">
        <f t="shared" si="2"/>
        <v>0</v>
      </c>
      <c r="P33" s="7">
        <f t="shared" si="2"/>
        <v>0</v>
      </c>
      <c r="Q33" s="7">
        <f t="shared" si="2"/>
        <v>0</v>
      </c>
      <c r="R33" s="7">
        <f t="shared" si="2"/>
        <v>0</v>
      </c>
      <c r="S33" s="7">
        <f t="shared" si="2"/>
        <v>0</v>
      </c>
      <c r="T33" s="7">
        <f t="shared" si="2"/>
        <v>0</v>
      </c>
      <c r="U33" s="7">
        <f t="shared" si="2"/>
        <v>0</v>
      </c>
      <c r="V33" s="7">
        <f t="shared" si="2"/>
        <v>0</v>
      </c>
      <c r="W33" s="7">
        <f t="shared" si="2"/>
        <v>0</v>
      </c>
      <c r="X33" s="7">
        <f t="shared" si="2"/>
        <v>0</v>
      </c>
      <c r="Y33" s="7">
        <f t="shared" si="2"/>
        <v>0</v>
      </c>
      <c r="Z33" s="7">
        <f t="shared" si="2"/>
        <v>0</v>
      </c>
      <c r="AA33" s="7">
        <f t="shared" ref="AA33:BJ33" si="3">SUM(AA28:AA31)</f>
        <v>0</v>
      </c>
      <c r="AB33" s="7">
        <f t="shared" si="3"/>
        <v>0</v>
      </c>
      <c r="AC33" s="7">
        <f t="shared" si="3"/>
        <v>0</v>
      </c>
      <c r="AD33" s="7">
        <f t="shared" si="3"/>
        <v>0</v>
      </c>
      <c r="AE33" s="7">
        <f t="shared" si="3"/>
        <v>0</v>
      </c>
      <c r="AF33" s="7">
        <f t="shared" si="3"/>
        <v>0</v>
      </c>
      <c r="AG33" s="7">
        <f t="shared" si="3"/>
        <v>0</v>
      </c>
      <c r="AH33" s="7">
        <f t="shared" si="3"/>
        <v>0</v>
      </c>
      <c r="AI33" s="7">
        <f t="shared" si="3"/>
        <v>0</v>
      </c>
      <c r="AJ33" s="7">
        <f t="shared" si="3"/>
        <v>0</v>
      </c>
      <c r="AK33" s="7">
        <f t="shared" si="3"/>
        <v>0</v>
      </c>
      <c r="AL33" s="7">
        <f t="shared" si="3"/>
        <v>0</v>
      </c>
      <c r="AM33" s="7">
        <f t="shared" si="3"/>
        <v>0</v>
      </c>
      <c r="AN33" s="7">
        <f t="shared" si="3"/>
        <v>0</v>
      </c>
      <c r="AO33" s="7">
        <f t="shared" si="3"/>
        <v>0</v>
      </c>
      <c r="AP33" s="7">
        <f t="shared" si="3"/>
        <v>0</v>
      </c>
      <c r="AQ33" s="7">
        <f t="shared" si="3"/>
        <v>0</v>
      </c>
      <c r="AR33" s="7">
        <f t="shared" si="3"/>
        <v>0</v>
      </c>
      <c r="AS33" s="7">
        <f t="shared" si="3"/>
        <v>0</v>
      </c>
      <c r="AT33" s="7">
        <f t="shared" si="3"/>
        <v>0</v>
      </c>
      <c r="AU33" s="7">
        <f t="shared" si="3"/>
        <v>0</v>
      </c>
      <c r="AV33" s="7">
        <f t="shared" si="3"/>
        <v>0</v>
      </c>
      <c r="AW33" s="7">
        <f t="shared" si="3"/>
        <v>0</v>
      </c>
      <c r="AX33" s="7">
        <f t="shared" si="3"/>
        <v>0</v>
      </c>
      <c r="AY33" s="7">
        <f t="shared" si="3"/>
        <v>0</v>
      </c>
      <c r="AZ33" s="7">
        <f t="shared" si="3"/>
        <v>0</v>
      </c>
      <c r="BA33" s="7">
        <f t="shared" si="3"/>
        <v>0</v>
      </c>
      <c r="BB33" s="7">
        <f t="shared" si="3"/>
        <v>0</v>
      </c>
      <c r="BC33" s="7">
        <f t="shared" si="3"/>
        <v>0</v>
      </c>
      <c r="BD33" s="7">
        <f t="shared" si="3"/>
        <v>0</v>
      </c>
      <c r="BE33" s="7">
        <f t="shared" si="3"/>
        <v>0</v>
      </c>
      <c r="BF33" s="7">
        <f t="shared" si="3"/>
        <v>0</v>
      </c>
      <c r="BG33" s="7">
        <f t="shared" si="3"/>
        <v>0</v>
      </c>
      <c r="BH33" s="7">
        <f t="shared" si="3"/>
        <v>0</v>
      </c>
      <c r="BI33" s="7">
        <f t="shared" si="3"/>
        <v>0</v>
      </c>
      <c r="BJ33" s="7">
        <f t="shared" si="3"/>
        <v>0</v>
      </c>
    </row>
    <row r="34" spans="1:62">
      <c r="A34" s="4"/>
      <c r="B34" s="12"/>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row>
    <row r="35" spans="1:6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row>
    <row r="36" spans="1:62" ht="23" thickBot="1">
      <c r="A36" s="17" t="s">
        <v>28</v>
      </c>
      <c r="B36" s="18"/>
      <c r="C36" s="10">
        <f>C24-C33</f>
        <v>130000</v>
      </c>
      <c r="D36" s="10">
        <f t="shared" ref="D36:Z36" si="4">D24-D33</f>
        <v>0</v>
      </c>
      <c r="E36" s="10">
        <f t="shared" si="4"/>
        <v>0</v>
      </c>
      <c r="F36" s="10">
        <f t="shared" si="4"/>
        <v>0</v>
      </c>
      <c r="G36" s="10">
        <f t="shared" si="4"/>
        <v>0</v>
      </c>
      <c r="H36" s="10">
        <f t="shared" si="4"/>
        <v>0</v>
      </c>
      <c r="I36" s="10">
        <f t="shared" si="4"/>
        <v>0</v>
      </c>
      <c r="J36" s="10">
        <f t="shared" si="4"/>
        <v>0</v>
      </c>
      <c r="K36" s="10">
        <f t="shared" si="4"/>
        <v>0</v>
      </c>
      <c r="L36" s="10">
        <f t="shared" si="4"/>
        <v>0</v>
      </c>
      <c r="M36" s="10">
        <f t="shared" si="4"/>
        <v>0</v>
      </c>
      <c r="N36" s="10">
        <f t="shared" si="4"/>
        <v>0</v>
      </c>
      <c r="O36" s="10">
        <f t="shared" si="4"/>
        <v>0</v>
      </c>
      <c r="P36" s="10">
        <f t="shared" si="4"/>
        <v>0</v>
      </c>
      <c r="Q36" s="10">
        <f t="shared" si="4"/>
        <v>0</v>
      </c>
      <c r="R36" s="10">
        <f t="shared" si="4"/>
        <v>0</v>
      </c>
      <c r="S36" s="10">
        <f t="shared" si="4"/>
        <v>0</v>
      </c>
      <c r="T36" s="10">
        <f t="shared" si="4"/>
        <v>0</v>
      </c>
      <c r="U36" s="10">
        <f t="shared" si="4"/>
        <v>0</v>
      </c>
      <c r="V36" s="10">
        <f t="shared" si="4"/>
        <v>0</v>
      </c>
      <c r="W36" s="10">
        <f t="shared" si="4"/>
        <v>0</v>
      </c>
      <c r="X36" s="10">
        <f t="shared" si="4"/>
        <v>0</v>
      </c>
      <c r="Y36" s="10">
        <f t="shared" si="4"/>
        <v>0</v>
      </c>
      <c r="Z36" s="10">
        <f t="shared" si="4"/>
        <v>0</v>
      </c>
      <c r="AA36" s="10">
        <f t="shared" ref="AA36:BJ36" si="5">AA24-AA33</f>
        <v>0</v>
      </c>
      <c r="AB36" s="10">
        <f t="shared" si="5"/>
        <v>0</v>
      </c>
      <c r="AC36" s="10">
        <f t="shared" si="5"/>
        <v>0</v>
      </c>
      <c r="AD36" s="10">
        <f t="shared" si="5"/>
        <v>0</v>
      </c>
      <c r="AE36" s="10">
        <f t="shared" si="5"/>
        <v>0</v>
      </c>
      <c r="AF36" s="10">
        <f t="shared" si="5"/>
        <v>0</v>
      </c>
      <c r="AG36" s="10">
        <f t="shared" si="5"/>
        <v>0</v>
      </c>
      <c r="AH36" s="10">
        <f t="shared" si="5"/>
        <v>0</v>
      </c>
      <c r="AI36" s="10">
        <f t="shared" si="5"/>
        <v>0</v>
      </c>
      <c r="AJ36" s="10">
        <f t="shared" si="5"/>
        <v>0</v>
      </c>
      <c r="AK36" s="10">
        <f t="shared" si="5"/>
        <v>0</v>
      </c>
      <c r="AL36" s="10">
        <f t="shared" si="5"/>
        <v>0</v>
      </c>
      <c r="AM36" s="10">
        <f t="shared" si="5"/>
        <v>0</v>
      </c>
      <c r="AN36" s="10">
        <f t="shared" si="5"/>
        <v>0</v>
      </c>
      <c r="AO36" s="10">
        <f t="shared" si="5"/>
        <v>0</v>
      </c>
      <c r="AP36" s="10">
        <f t="shared" si="5"/>
        <v>0</v>
      </c>
      <c r="AQ36" s="10">
        <f t="shared" si="5"/>
        <v>0</v>
      </c>
      <c r="AR36" s="10">
        <f t="shared" si="5"/>
        <v>0</v>
      </c>
      <c r="AS36" s="10">
        <f t="shared" si="5"/>
        <v>0</v>
      </c>
      <c r="AT36" s="10">
        <f t="shared" si="5"/>
        <v>0</v>
      </c>
      <c r="AU36" s="10">
        <f t="shared" si="5"/>
        <v>0</v>
      </c>
      <c r="AV36" s="10">
        <f t="shared" si="5"/>
        <v>0</v>
      </c>
      <c r="AW36" s="10">
        <f t="shared" si="5"/>
        <v>0</v>
      </c>
      <c r="AX36" s="10">
        <f t="shared" si="5"/>
        <v>0</v>
      </c>
      <c r="AY36" s="10">
        <f t="shared" si="5"/>
        <v>0</v>
      </c>
      <c r="AZ36" s="10">
        <f t="shared" si="5"/>
        <v>0</v>
      </c>
      <c r="BA36" s="10">
        <f t="shared" si="5"/>
        <v>0</v>
      </c>
      <c r="BB36" s="10">
        <f t="shared" si="5"/>
        <v>0</v>
      </c>
      <c r="BC36" s="10">
        <f t="shared" si="5"/>
        <v>0</v>
      </c>
      <c r="BD36" s="10">
        <f t="shared" si="5"/>
        <v>0</v>
      </c>
      <c r="BE36" s="10">
        <f t="shared" si="5"/>
        <v>0</v>
      </c>
      <c r="BF36" s="10">
        <f t="shared" si="5"/>
        <v>0</v>
      </c>
      <c r="BG36" s="10">
        <f t="shared" si="5"/>
        <v>0</v>
      </c>
      <c r="BH36" s="10">
        <f t="shared" si="5"/>
        <v>0</v>
      </c>
      <c r="BI36" s="10">
        <f t="shared" si="5"/>
        <v>0</v>
      </c>
      <c r="BJ36" s="10">
        <f t="shared" si="5"/>
        <v>0</v>
      </c>
    </row>
    <row r="37" spans="1:62" ht="14.5" thickTop="1">
      <c r="A37" s="4"/>
      <c r="B37" s="1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row>
    <row r="38" spans="1:62">
      <c r="A38" s="4"/>
      <c r="B38" s="1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row>
    <row r="39" spans="1:62" ht="22.5">
      <c r="A39" s="14" t="s">
        <v>29</v>
      </c>
      <c r="B39" s="12"/>
      <c r="C39" s="11">
        <f>C33/(C33+C36)</f>
        <v>0.70454545454545459</v>
      </c>
      <c r="D39" s="11" t="e">
        <f t="shared" ref="D39:Z39" si="6">D33/(D33+D36)</f>
        <v>#DIV/0!</v>
      </c>
      <c r="E39" s="11" t="e">
        <f t="shared" si="6"/>
        <v>#DIV/0!</v>
      </c>
      <c r="F39" s="11" t="e">
        <f t="shared" si="6"/>
        <v>#DIV/0!</v>
      </c>
      <c r="G39" s="11" t="e">
        <f t="shared" si="6"/>
        <v>#DIV/0!</v>
      </c>
      <c r="H39" s="11" t="e">
        <f t="shared" si="6"/>
        <v>#DIV/0!</v>
      </c>
      <c r="I39" s="11" t="e">
        <f t="shared" si="6"/>
        <v>#DIV/0!</v>
      </c>
      <c r="J39" s="11" t="e">
        <f t="shared" si="6"/>
        <v>#DIV/0!</v>
      </c>
      <c r="K39" s="11" t="e">
        <f t="shared" si="6"/>
        <v>#DIV/0!</v>
      </c>
      <c r="L39" s="11" t="e">
        <f t="shared" si="6"/>
        <v>#DIV/0!</v>
      </c>
      <c r="M39" s="11" t="e">
        <f t="shared" si="6"/>
        <v>#DIV/0!</v>
      </c>
      <c r="N39" s="11" t="e">
        <f t="shared" si="6"/>
        <v>#DIV/0!</v>
      </c>
      <c r="O39" s="11" t="e">
        <f t="shared" si="6"/>
        <v>#DIV/0!</v>
      </c>
      <c r="P39" s="11" t="e">
        <f t="shared" si="6"/>
        <v>#DIV/0!</v>
      </c>
      <c r="Q39" s="11" t="e">
        <f t="shared" si="6"/>
        <v>#DIV/0!</v>
      </c>
      <c r="R39" s="11" t="e">
        <f t="shared" si="6"/>
        <v>#DIV/0!</v>
      </c>
      <c r="S39" s="11" t="e">
        <f t="shared" si="6"/>
        <v>#DIV/0!</v>
      </c>
      <c r="T39" s="11" t="e">
        <f t="shared" si="6"/>
        <v>#DIV/0!</v>
      </c>
      <c r="U39" s="11" t="e">
        <f t="shared" si="6"/>
        <v>#DIV/0!</v>
      </c>
      <c r="V39" s="11" t="e">
        <f t="shared" si="6"/>
        <v>#DIV/0!</v>
      </c>
      <c r="W39" s="11" t="e">
        <f t="shared" si="6"/>
        <v>#DIV/0!</v>
      </c>
      <c r="X39" s="11" t="e">
        <f t="shared" si="6"/>
        <v>#DIV/0!</v>
      </c>
      <c r="Y39" s="11" t="e">
        <f t="shared" si="6"/>
        <v>#DIV/0!</v>
      </c>
      <c r="Z39" s="11" t="e">
        <f t="shared" si="6"/>
        <v>#DIV/0!</v>
      </c>
      <c r="AA39" s="11" t="e">
        <f t="shared" ref="AA39:BJ39" si="7">AA33/(AA33+AA36)</f>
        <v>#DIV/0!</v>
      </c>
      <c r="AB39" s="11" t="e">
        <f t="shared" si="7"/>
        <v>#DIV/0!</v>
      </c>
      <c r="AC39" s="11" t="e">
        <f t="shared" si="7"/>
        <v>#DIV/0!</v>
      </c>
      <c r="AD39" s="11" t="e">
        <f t="shared" si="7"/>
        <v>#DIV/0!</v>
      </c>
      <c r="AE39" s="11" t="e">
        <f t="shared" si="7"/>
        <v>#DIV/0!</v>
      </c>
      <c r="AF39" s="11" t="e">
        <f t="shared" si="7"/>
        <v>#DIV/0!</v>
      </c>
      <c r="AG39" s="11" t="e">
        <f t="shared" si="7"/>
        <v>#DIV/0!</v>
      </c>
      <c r="AH39" s="11" t="e">
        <f t="shared" si="7"/>
        <v>#DIV/0!</v>
      </c>
      <c r="AI39" s="11" t="e">
        <f t="shared" si="7"/>
        <v>#DIV/0!</v>
      </c>
      <c r="AJ39" s="11" t="e">
        <f t="shared" si="7"/>
        <v>#DIV/0!</v>
      </c>
      <c r="AK39" s="11" t="e">
        <f t="shared" si="7"/>
        <v>#DIV/0!</v>
      </c>
      <c r="AL39" s="11" t="e">
        <f t="shared" si="7"/>
        <v>#DIV/0!</v>
      </c>
      <c r="AM39" s="11" t="e">
        <f t="shared" si="7"/>
        <v>#DIV/0!</v>
      </c>
      <c r="AN39" s="11" t="e">
        <f t="shared" si="7"/>
        <v>#DIV/0!</v>
      </c>
      <c r="AO39" s="11" t="e">
        <f t="shared" si="7"/>
        <v>#DIV/0!</v>
      </c>
      <c r="AP39" s="11" t="e">
        <f t="shared" si="7"/>
        <v>#DIV/0!</v>
      </c>
      <c r="AQ39" s="11" t="e">
        <f t="shared" si="7"/>
        <v>#DIV/0!</v>
      </c>
      <c r="AR39" s="11" t="e">
        <f t="shared" si="7"/>
        <v>#DIV/0!</v>
      </c>
      <c r="AS39" s="11" t="e">
        <f t="shared" si="7"/>
        <v>#DIV/0!</v>
      </c>
      <c r="AT39" s="11" t="e">
        <f t="shared" si="7"/>
        <v>#DIV/0!</v>
      </c>
      <c r="AU39" s="11" t="e">
        <f t="shared" si="7"/>
        <v>#DIV/0!</v>
      </c>
      <c r="AV39" s="11" t="e">
        <f t="shared" si="7"/>
        <v>#DIV/0!</v>
      </c>
      <c r="AW39" s="11" t="e">
        <f t="shared" si="7"/>
        <v>#DIV/0!</v>
      </c>
      <c r="AX39" s="11" t="e">
        <f t="shared" si="7"/>
        <v>#DIV/0!</v>
      </c>
      <c r="AY39" s="11" t="e">
        <f t="shared" si="7"/>
        <v>#DIV/0!</v>
      </c>
      <c r="AZ39" s="11" t="e">
        <f t="shared" si="7"/>
        <v>#DIV/0!</v>
      </c>
      <c r="BA39" s="11" t="e">
        <f t="shared" si="7"/>
        <v>#DIV/0!</v>
      </c>
      <c r="BB39" s="11" t="e">
        <f t="shared" si="7"/>
        <v>#DIV/0!</v>
      </c>
      <c r="BC39" s="11" t="e">
        <f t="shared" si="7"/>
        <v>#DIV/0!</v>
      </c>
      <c r="BD39" s="11" t="e">
        <f t="shared" si="7"/>
        <v>#DIV/0!</v>
      </c>
      <c r="BE39" s="11" t="e">
        <f t="shared" si="7"/>
        <v>#DIV/0!</v>
      </c>
      <c r="BF39" s="11" t="e">
        <f t="shared" si="7"/>
        <v>#DIV/0!</v>
      </c>
      <c r="BG39" s="11" t="e">
        <f t="shared" si="7"/>
        <v>#DIV/0!</v>
      </c>
      <c r="BH39" s="11" t="e">
        <f t="shared" si="7"/>
        <v>#DIV/0!</v>
      </c>
      <c r="BI39" s="11" t="e">
        <f t="shared" si="7"/>
        <v>#DIV/0!</v>
      </c>
      <c r="BJ39" s="11" t="e">
        <f t="shared" si="7"/>
        <v>#DIV/0!</v>
      </c>
    </row>
    <row r="40" spans="1:62">
      <c r="A40" s="4"/>
      <c r="B40" s="12"/>
    </row>
    <row r="41" spans="1:62">
      <c r="A41" s="4"/>
      <c r="B41" s="12"/>
    </row>
    <row r="42" spans="1:62">
      <c r="A42" s="4"/>
      <c r="B42" s="12"/>
    </row>
    <row r="43" spans="1:62">
      <c r="A43" s="4"/>
      <c r="B43" s="12"/>
    </row>
    <row r="44" spans="1:62">
      <c r="A44" s="4"/>
      <c r="B44" s="12"/>
    </row>
    <row r="45" spans="1:62">
      <c r="A45" s="4"/>
      <c r="B45" s="12"/>
    </row>
    <row r="46" spans="1:62">
      <c r="A46" s="4"/>
      <c r="B46" s="12"/>
    </row>
    <row r="47" spans="1:62">
      <c r="A47" s="4"/>
      <c r="B47" s="12"/>
    </row>
    <row r="48" spans="1:62">
      <c r="A48" s="4"/>
      <c r="B48" s="12"/>
    </row>
    <row r="49" spans="1:2">
      <c r="A49" s="4"/>
      <c r="B49" s="12"/>
    </row>
    <row r="50" spans="1:2">
      <c r="B50" s="12"/>
    </row>
    <row r="51" spans="1:2">
      <c r="B51" s="12"/>
    </row>
    <row r="52" spans="1:2">
      <c r="B52" s="12"/>
    </row>
    <row r="53" spans="1:2">
      <c r="B53" s="12"/>
    </row>
    <row r="54" spans="1:2">
      <c r="B54" s="12"/>
    </row>
    <row r="55" spans="1:2">
      <c r="B55" s="12"/>
    </row>
    <row r="56" spans="1:2">
      <c r="B56" s="12"/>
    </row>
    <row r="57" spans="1:2">
      <c r="B57" s="12"/>
    </row>
    <row r="58" spans="1:2">
      <c r="B58" s="12"/>
    </row>
    <row r="59" spans="1:2">
      <c r="B59" s="12"/>
    </row>
    <row r="60" spans="1:2">
      <c r="B60" s="12"/>
    </row>
    <row r="61" spans="1:2">
      <c r="B61" s="12"/>
    </row>
    <row r="62" spans="1:2">
      <c r="B62" s="12"/>
    </row>
    <row r="63" spans="1:2">
      <c r="B63" s="12"/>
    </row>
    <row r="64" spans="1:2">
      <c r="B64" s="12"/>
    </row>
    <row r="65" spans="2:2">
      <c r="B65" s="12"/>
    </row>
    <row r="66" spans="2:2">
      <c r="B66" s="12"/>
    </row>
    <row r="67" spans="2:2">
      <c r="B67" s="12"/>
    </row>
    <row r="68" spans="2:2">
      <c r="B68" s="12"/>
    </row>
    <row r="69" spans="2:2">
      <c r="B69" s="12"/>
    </row>
    <row r="70" spans="2:2">
      <c r="B70" s="12"/>
    </row>
    <row r="71" spans="2:2">
      <c r="B71" s="12"/>
    </row>
    <row r="72" spans="2:2">
      <c r="B72" s="12"/>
    </row>
    <row r="73" spans="2:2">
      <c r="B73" s="12"/>
    </row>
    <row r="74" spans="2:2">
      <c r="B74" s="12"/>
    </row>
    <row r="75" spans="2:2">
      <c r="B75" s="12"/>
    </row>
    <row r="76" spans="2:2">
      <c r="B76" s="12"/>
    </row>
    <row r="77" spans="2:2">
      <c r="B77" s="12"/>
    </row>
    <row r="78" spans="2:2">
      <c r="B78" s="12"/>
    </row>
    <row r="79" spans="2:2">
      <c r="B79" s="12"/>
    </row>
    <row r="80" spans="2:2">
      <c r="B80" s="12"/>
    </row>
    <row r="81" spans="2:2">
      <c r="B81" s="12"/>
    </row>
    <row r="82" spans="2:2">
      <c r="B82" s="12"/>
    </row>
    <row r="83" spans="2:2">
      <c r="B83" s="12"/>
    </row>
    <row r="84" spans="2:2">
      <c r="B84" s="12"/>
    </row>
    <row r="85" spans="2:2">
      <c r="B85" s="12"/>
    </row>
    <row r="86" spans="2:2">
      <c r="B86" s="12"/>
    </row>
    <row r="87" spans="2:2">
      <c r="B87" s="12"/>
    </row>
    <row r="88" spans="2:2">
      <c r="B88" s="12"/>
    </row>
    <row r="89" spans="2:2">
      <c r="B89" s="12"/>
    </row>
    <row r="90" spans="2:2">
      <c r="B90" s="12"/>
    </row>
    <row r="91" spans="2:2">
      <c r="B91" s="12"/>
    </row>
    <row r="92" spans="2:2">
      <c r="B92" s="12"/>
    </row>
    <row r="93" spans="2:2">
      <c r="B93" s="12"/>
    </row>
    <row r="94" spans="2:2">
      <c r="B94" s="12"/>
    </row>
    <row r="95" spans="2:2">
      <c r="B95" s="12"/>
    </row>
    <row r="96" spans="2:2">
      <c r="B96" s="12"/>
    </row>
    <row r="97" spans="2:2">
      <c r="B97" s="12"/>
    </row>
    <row r="98" spans="2:2">
      <c r="B98" s="12"/>
    </row>
    <row r="99" spans="2:2">
      <c r="B99" s="12"/>
    </row>
    <row r="100" spans="2:2">
      <c r="B100" s="12"/>
    </row>
    <row r="101" spans="2:2">
      <c r="B101" s="12"/>
    </row>
    <row r="102" spans="2:2">
      <c r="B102" s="12"/>
    </row>
    <row r="103" spans="2:2">
      <c r="B103" s="12"/>
    </row>
    <row r="104" spans="2:2">
      <c r="B104" s="12"/>
    </row>
    <row r="105" spans="2:2">
      <c r="B105" s="12"/>
    </row>
    <row r="106" spans="2:2">
      <c r="B106" s="12"/>
    </row>
    <row r="107" spans="2:2">
      <c r="B107" s="12"/>
    </row>
    <row r="108" spans="2:2">
      <c r="B108" s="12"/>
    </row>
    <row r="109" spans="2:2">
      <c r="B109" s="12"/>
    </row>
    <row r="110" spans="2:2">
      <c r="B110" s="12"/>
    </row>
    <row r="111" spans="2:2">
      <c r="B111" s="12"/>
    </row>
    <row r="112" spans="2:2">
      <c r="B112" s="12"/>
    </row>
    <row r="113" spans="2:2">
      <c r="B113" s="12"/>
    </row>
    <row r="114" spans="2:2">
      <c r="B114" s="12"/>
    </row>
    <row r="115" spans="2:2">
      <c r="B115" s="1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0E5B7-ABA9-4C4B-ADBF-7693E1AE1514}">
  <dimension ref="A1:B7"/>
  <sheetViews>
    <sheetView workbookViewId="0"/>
  </sheetViews>
  <sheetFormatPr defaultRowHeight="14"/>
  <cols>
    <col min="1" max="1" width="22.58203125" customWidth="1"/>
    <col min="2" max="2" width="81.25" customWidth="1"/>
  </cols>
  <sheetData>
    <row r="1" spans="1:2" ht="29.5">
      <c r="A1" s="23" t="s">
        <v>32</v>
      </c>
      <c r="B1" s="24" t="s">
        <v>34</v>
      </c>
    </row>
    <row r="2" spans="1:2" s="20" customFormat="1" ht="162" customHeight="1">
      <c r="A2" s="22" t="s">
        <v>35</v>
      </c>
      <c r="B2" s="21" t="s">
        <v>33</v>
      </c>
    </row>
    <row r="3" spans="1:2" s="20" customFormat="1"/>
    <row r="4" spans="1:2" s="20" customFormat="1"/>
    <row r="5" spans="1:2" s="20" customFormat="1"/>
    <row r="6" spans="1:2" s="20" customFormat="1"/>
    <row r="7" spans="1:2" s="20" customFormat="1"/>
  </sheetData>
  <hyperlinks>
    <hyperlink ref="B1" r:id="rId1" xr:uid="{26222792-5FBD-4083-9954-DBD24C3E1D1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Net Worth</vt:lpstr>
      <vt:lpstr>Past Midway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Jones</dc:creator>
  <cp:lastModifiedBy>Andy Jones</cp:lastModifiedBy>
  <dcterms:created xsi:type="dcterms:W3CDTF">2024-11-03T05:28:34Z</dcterms:created>
  <dcterms:modified xsi:type="dcterms:W3CDTF">2024-11-09T03:53:19Z</dcterms:modified>
</cp:coreProperties>
</file>